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0" windowWidth="11325" windowHeight="6330" tabRatio="930"/>
  </bookViews>
  <sheets>
    <sheet name="Победа" sheetId="12" r:id="rId1"/>
  </sheets>
  <definedNames>
    <definedName name="_Date_" localSheetId="0">Победа!#REF!</definedName>
    <definedName name="_Date_">#REF!</definedName>
    <definedName name="_Otchet_Period_Source__AT_ObjectName" localSheetId="0">Победа!#REF!</definedName>
    <definedName name="_Otchet_Period_Source__AT_ObjectName">#REF!</definedName>
    <definedName name="_Otchet_Period_Sourse__AT_ObjectName" localSheetId="0">Победа!#REF!</definedName>
    <definedName name="_Otchet_Period_Sourse__AT_ObjectName">#REF!</definedName>
    <definedName name="_Period_" localSheetId="0">Победа!#REF!</definedName>
    <definedName name="_Period_">#REF!</definedName>
    <definedName name="FormSectionFormCode" localSheetId="0">Победа!#REF!</definedName>
    <definedName name="FormSectionFormCode">#REF!</definedName>
    <definedName name="Z_0BA63BCC_73FA_4351_B366_1240F995587C_.wvu.PrintArea" localSheetId="0" hidden="1">Победа!$A$1:$E$33</definedName>
    <definedName name="Z_5B7BA933_6945_40F5_AD2A_281857E41BE5_.wvu.PrintArea" localSheetId="0" hidden="1">Победа!$A$1:$E$33</definedName>
    <definedName name="Z_7D2E353A_17BC_4C2C_B9D7_C3A8312A8AE9_.wvu.PrintArea" localSheetId="0" hidden="1">Победа!$A$1:$E$33</definedName>
    <definedName name="Z_A1233094_41EC_4A3D_90F4_6AE98AFB90D6_.wvu.PrintArea" localSheetId="0" hidden="1">Победа!$A$1:$E$33</definedName>
    <definedName name="Z_A678CE45_4E8F_498B_B4FA_B9AE8DC2B7E6_.wvu.PrintArea" localSheetId="0" hidden="1">Победа!$A$1:$E$33</definedName>
    <definedName name="Z_CABD1222_DB09_4906_A896_EC53B3192074_.wvu.PrintArea" localSheetId="0" hidden="1">Победа!$A$1:$E$33</definedName>
    <definedName name="_xlnm.Print_Area" localSheetId="0">Победа!$A$1:$E$33</definedName>
  </definedNames>
  <calcPr calcId="125725"/>
  <customWorkbookViews>
    <customWorkbookView name="KOV - Личное представление" guid="{A1233094-41EC-4A3D-90F4-6AE98AFB90D6}" mergeInterval="0" personalView="1" maximized="1" windowWidth="1020" windowHeight="622" tabRatio="891" activeSheetId="9"/>
    <customWorkbookView name="KSG - Личное представление" guid="{7D2E353A-17BC-4C2C-B9D7-C3A8312A8AE9}" mergeInterval="0" personalView="1" maximized="1" windowWidth="1020" windowHeight="576" tabRatio="891" activeSheetId="3"/>
    <customWorkbookView name="RNA - Личное представление" guid="{0BA63BCC-73FA-4351-B366-1240F995587C}" mergeInterval="0" personalView="1" maximized="1" windowWidth="796" windowHeight="397" tabRatio="891" activeSheetId="5"/>
    <customWorkbookView name="SSA - Личное представление" guid="{A678CE45-4E8F-498B-B4FA-B9AE8DC2B7E6}" mergeInterval="0" personalView="1" maximized="1" windowWidth="1020" windowHeight="603" tabRatio="891" activeSheetId="8"/>
    <customWorkbookView name="KNP - Личное представление" guid="{CABD1222-DB09-4906-A896-EC53B3192074}" mergeInterval="0" personalView="1" maximized="1" windowWidth="796" windowHeight="398" tabRatio="891" activeSheetId="3"/>
    <customWorkbookView name="NNV - Личное представление" guid="{5B7BA933-6945-40F5-AD2A-281857E41BE5}" mergeInterval="0" personalView="1" maximized="1" windowWidth="1276" windowHeight="852" tabRatio="891" activeSheetId="6"/>
  </customWorkbookViews>
</workbook>
</file>

<file path=xl/calcChain.xml><?xml version="1.0" encoding="utf-8"?>
<calcChain xmlns="http://schemas.openxmlformats.org/spreadsheetml/2006/main">
  <c r="E22" i="12"/>
  <c r="E14"/>
  <c r="E13"/>
  <c r="E11"/>
  <c r="E10"/>
  <c r="D9"/>
  <c r="D23"/>
  <c r="C9"/>
  <c r="C23"/>
  <c r="E23"/>
  <c r="E9"/>
</calcChain>
</file>

<file path=xl/sharedStrings.xml><?xml version="1.0" encoding="utf-8"?>
<sst xmlns="http://schemas.openxmlformats.org/spreadsheetml/2006/main" count="44" uniqueCount="42">
  <si>
    <t>000 1 00 00000 00 0000 000</t>
  </si>
  <si>
    <t>000 2 00 00000 00 0000 000</t>
  </si>
  <si>
    <t>000 1 05 00000 00 0000 000</t>
  </si>
  <si>
    <t>000 1 06 00000 00 0000 000</t>
  </si>
  <si>
    <t>БЕЗВОЗМЕЗДНЫЕ ПОСТУПЛЕНИЯ</t>
  </si>
  <si>
    <t>НАЛОГИ НА ПРИБЫЛЬ, ДОХОДЫ</t>
  </si>
  <si>
    <t>000 1 11 00000 00 0000 000</t>
  </si>
  <si>
    <t>Раздел 1. ДОХОДЫ</t>
  </si>
  <si>
    <t>000 8 90 00000 00 0000 000</t>
  </si>
  <si>
    <t>-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</si>
  <si>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</si>
  <si>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</si>
  <si>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НАЛОГИ НА ИМУЩЕСТВО</t>
  </si>
  <si>
    <t>тыс. руб.</t>
  </si>
  <si>
    <t>Код по бюджетной классификации</t>
  </si>
  <si>
    <t>Наименование показателя</t>
  </si>
  <si>
    <t>ВСЕГО ДОХОДОВ</t>
  </si>
  <si>
    <t>План</t>
  </si>
  <si>
    <t>000 1 01 00000 00 0000 000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</si>
  <si>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</si>
  <si>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</si>
  <si>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НАЛОГОВЫЕ И НЕНАЛОГОВЫЕ ДОХОДЫ</t>
  </si>
  <si>
    <t>000 1 08 00000 00 0000 000</t>
  </si>
  <si>
    <t>ГОСУДАРСТВЕННАЯ ПОШЛИНА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</si>
  <si>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</si>
  <si>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</si>
  <si>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</si>
  <si>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ДОХОДОВ</t>
  </si>
  <si>
    <t>Исполнение</t>
  </si>
  <si>
    <t>% испонения</t>
  </si>
  <si>
    <t>000 1 16 00000 00 0000 000</t>
  </si>
  <si>
    <t>ШТРАФЫ, САНКЦИИ, ВОЗМЕЩЕНИЕ УЩЕРБА</t>
  </si>
  <si>
    <t>000 1 17 00000 00 0000 000</t>
  </si>
  <si>
    <t>Приложение № 1 к решению</t>
  </si>
  <si>
    <t>НЕВЫЯСНЕННЫЕ ПОСТУПЛЕНИЯ, ЗАЧИСЛЯЕМЫЕ В БЮДЖЕТЫ ПОСЕЛЕНИЙ</t>
  </si>
  <si>
    <t>000 1 03 00000 00 0000 000</t>
  </si>
  <si>
    <t>НАЛОГИ НА ТОВАРЫ (РАБОТЫ, УСЛУГИ), РЕАЛИЗУЕМЫЕ НА ТЕРРИТОРИИ РФ</t>
  </si>
  <si>
    <t>000 1 19 00000 00 0000 000</t>
  </si>
  <si>
    <t>ВОЗВРАТ ОСТАТКОВ СУБСИДИЙ, СУБВЕНЦИЙ ИЗ БЮДЖЕТОВ ПОСЕЛЕНИЙ</t>
  </si>
  <si>
    <t>Исполнение доходов бюджета по кодам классификации доходов бюджета Побединского сельского поселения за 2015 год</t>
  </si>
  <si>
    <t>Глава Побединского сельского поселения                                                        С.В. Князев</t>
  </si>
  <si>
    <t>Побединской сельской Думы от16.05.2016 г. № 25/77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</si>
</sst>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64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0" xfId="0" applyFont="1" applyFill="1"/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49" fontId="4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164" fontId="2" fillId="0" borderId="0" xfId="0" applyNumberFormat="1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6" fillId="2" borderId="2" xfId="0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7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5"/>
  <cols>
    <col min="1" max="1" width="21.5703125" style="34" bestFit="1" customWidth="1"/>
    <col min="2" max="2" width="50" style="35" customWidth="1"/>
    <col min="3" max="3" width="11.28515625" style="36" customWidth="1"/>
    <col min="4" max="4" width="11.28515625" style="37" customWidth="1"/>
    <col min="5" max="5" width="10.7109375" style="37" customWidth="1"/>
    <col min="6" max="16384" width="9.140625" style="33"/>
  </cols>
  <sheetData>
    <row r="1" spans="1:5" s="4" customFormat="1">
      <c r="A1" s="3"/>
      <c r="C1" s="44" t="s">
        <v>33</v>
      </c>
      <c r="D1" s="44"/>
      <c r="E1" s="44"/>
    </row>
    <row r="2" spans="1:5" s="4" customFormat="1" ht="33.75" customHeight="1">
      <c r="A2" s="3"/>
      <c r="C2" s="45" t="s">
        <v>41</v>
      </c>
      <c r="D2" s="45"/>
      <c r="E2" s="45"/>
    </row>
    <row r="3" spans="1:5" s="8" customFormat="1" ht="10.5">
      <c r="A3" s="5"/>
      <c r="B3" s="6"/>
      <c r="C3" s="7"/>
      <c r="D3" s="7"/>
      <c r="E3" s="7"/>
    </row>
    <row r="4" spans="1:5" s="4" customFormat="1" ht="15" customHeight="1">
      <c r="B4" s="46" t="s">
        <v>39</v>
      </c>
      <c r="C4" s="46"/>
      <c r="D4" s="46"/>
      <c r="E4" s="9"/>
    </row>
    <row r="5" spans="1:5" s="4" customFormat="1" ht="15.75" customHeight="1">
      <c r="A5" s="9"/>
      <c r="B5" s="46"/>
      <c r="C5" s="46"/>
      <c r="D5" s="46"/>
      <c r="E5" s="9"/>
    </row>
    <row r="6" spans="1:5" s="4" customFormat="1">
      <c r="A6" s="10"/>
      <c r="B6" s="11"/>
      <c r="C6" s="47" t="s">
        <v>13</v>
      </c>
      <c r="D6" s="47"/>
      <c r="E6" s="47"/>
    </row>
    <row r="7" spans="1:5" s="38" customFormat="1" ht="22.5">
      <c r="A7" s="12" t="s">
        <v>14</v>
      </c>
      <c r="B7" s="13" t="s">
        <v>15</v>
      </c>
      <c r="C7" s="14" t="s">
        <v>17</v>
      </c>
      <c r="D7" s="13" t="s">
        <v>28</v>
      </c>
      <c r="E7" s="13" t="s">
        <v>29</v>
      </c>
    </row>
    <row r="8" spans="1:5" s="19" customFormat="1" ht="10.5">
      <c r="A8" s="15"/>
      <c r="B8" s="16" t="s">
        <v>7</v>
      </c>
      <c r="C8" s="17"/>
      <c r="D8" s="18"/>
      <c r="E8" s="18"/>
    </row>
    <row r="9" spans="1:5" s="22" customFormat="1" ht="10.5">
      <c r="A9" s="15" t="s">
        <v>0</v>
      </c>
      <c r="B9" s="16" t="s">
        <v>21</v>
      </c>
      <c r="C9" s="20">
        <f>C10+C11+C12+C13+C14+C15+C16+C17+C18+C19+C20</f>
        <v>641.1</v>
      </c>
      <c r="D9" s="20">
        <f>D10+D11+D12+D13+D14+D15+D16+D17+D18+D19+D20</f>
        <v>788.9</v>
      </c>
      <c r="E9" s="21">
        <f>D9/C9*100</f>
        <v>123.05412572141631</v>
      </c>
    </row>
    <row r="10" spans="1:5" s="25" customFormat="1" ht="11.25">
      <c r="A10" s="23" t="s">
        <v>18</v>
      </c>
      <c r="B10" s="24" t="s">
        <v>5</v>
      </c>
      <c r="C10" s="20">
        <v>185.2</v>
      </c>
      <c r="D10" s="20">
        <v>261</v>
      </c>
      <c r="E10" s="21">
        <f>D10/C10*100</f>
        <v>140.92872570194385</v>
      </c>
    </row>
    <row r="11" spans="1:5" s="25" customFormat="1" ht="21">
      <c r="A11" s="15" t="s">
        <v>35</v>
      </c>
      <c r="B11" s="43" t="s">
        <v>36</v>
      </c>
      <c r="C11" s="20">
        <v>288.5</v>
      </c>
      <c r="D11" s="20">
        <v>282.7</v>
      </c>
      <c r="E11" s="21">
        <f>D11/C11*100</f>
        <v>97.989601386481795</v>
      </c>
    </row>
    <row r="12" spans="1:5" s="25" customFormat="1" ht="11.25">
      <c r="A12" s="15" t="s">
        <v>2</v>
      </c>
      <c r="B12" s="24" t="s">
        <v>11</v>
      </c>
      <c r="C12" s="20"/>
      <c r="D12" s="20">
        <v>-3.5</v>
      </c>
      <c r="E12" s="21"/>
    </row>
    <row r="13" spans="1:5" s="25" customFormat="1" ht="11.25">
      <c r="A13" s="15" t="s">
        <v>3</v>
      </c>
      <c r="B13" s="24" t="s">
        <v>12</v>
      </c>
      <c r="C13" s="20">
        <v>160.19999999999999</v>
      </c>
      <c r="D13" s="20">
        <v>178.4</v>
      </c>
      <c r="E13" s="21">
        <f>D13/C13*100</f>
        <v>111.36079900124844</v>
      </c>
    </row>
    <row r="14" spans="1:5" s="25" customFormat="1" ht="11.25">
      <c r="A14" s="15" t="s">
        <v>22</v>
      </c>
      <c r="B14" s="16" t="s">
        <v>23</v>
      </c>
      <c r="C14" s="26">
        <v>7.2</v>
      </c>
      <c r="D14" s="26">
        <v>9.4</v>
      </c>
      <c r="E14" s="21">
        <f>D14/C14*100</f>
        <v>130.55555555555557</v>
      </c>
    </row>
    <row r="15" spans="1:5" s="25" customFormat="1" ht="24.75" customHeight="1">
      <c r="A15" s="27" t="s">
        <v>19</v>
      </c>
      <c r="B15" s="28" t="s">
        <v>20</v>
      </c>
      <c r="C15" s="26"/>
      <c r="D15" s="26"/>
      <c r="E15" s="21"/>
    </row>
    <row r="16" spans="1:5" s="25" customFormat="1" ht="31.5">
      <c r="A16" s="15" t="s">
        <v>6</v>
      </c>
      <c r="B16" s="16" t="s">
        <v>10</v>
      </c>
      <c r="C16" s="20"/>
      <c r="D16" s="20">
        <v>60.9</v>
      </c>
      <c r="E16" s="21"/>
    </row>
    <row r="17" spans="1:5" s="25" customFormat="1" ht="21">
      <c r="A17" s="15" t="s">
        <v>24</v>
      </c>
      <c r="B17" s="16" t="s">
        <v>25</v>
      </c>
      <c r="C17" s="26"/>
      <c r="D17" s="26"/>
      <c r="E17" s="21"/>
    </row>
    <row r="18" spans="1:5" s="25" customFormat="1" ht="21">
      <c r="A18" s="15" t="s">
        <v>26</v>
      </c>
      <c r="B18" s="16" t="s">
        <v>27</v>
      </c>
      <c r="C18" s="20"/>
      <c r="D18" s="20"/>
      <c r="E18" s="21"/>
    </row>
    <row r="19" spans="1:5" s="25" customFormat="1" ht="11.25">
      <c r="A19" s="15" t="s">
        <v>30</v>
      </c>
      <c r="B19" s="16" t="s">
        <v>31</v>
      </c>
      <c r="C19" s="26"/>
      <c r="D19" s="26"/>
      <c r="E19" s="21"/>
    </row>
    <row r="20" spans="1:5" s="25" customFormat="1" ht="21">
      <c r="A20" s="15" t="s">
        <v>32</v>
      </c>
      <c r="B20" s="16" t="s">
        <v>34</v>
      </c>
      <c r="C20" s="26"/>
      <c r="D20" s="26"/>
      <c r="E20" s="21"/>
    </row>
    <row r="21" spans="1:5" s="25" customFormat="1" ht="21">
      <c r="A21" s="15" t="s">
        <v>37</v>
      </c>
      <c r="B21" s="16" t="s">
        <v>38</v>
      </c>
      <c r="C21" s="26"/>
      <c r="D21" s="26"/>
      <c r="E21" s="21"/>
    </row>
    <row r="22" spans="1:5" s="19" customFormat="1" ht="10.5">
      <c r="A22" s="29" t="s">
        <v>1</v>
      </c>
      <c r="B22" s="30" t="s">
        <v>4</v>
      </c>
      <c r="C22" s="20">
        <v>4001.1</v>
      </c>
      <c r="D22" s="20">
        <v>4008</v>
      </c>
      <c r="E22" s="21">
        <f>D22/C22*100</f>
        <v>100.17245257554173</v>
      </c>
    </row>
    <row r="23" spans="1:5" s="19" customFormat="1" ht="10.5">
      <c r="A23" s="15" t="s">
        <v>8</v>
      </c>
      <c r="B23" s="24" t="s">
        <v>16</v>
      </c>
      <c r="C23" s="21">
        <f>C9+C22</f>
        <v>4642.2</v>
      </c>
      <c r="D23" s="21">
        <f>D9+D22</f>
        <v>4796.8999999999996</v>
      </c>
      <c r="E23" s="21">
        <f>D23/C23*100</f>
        <v>103.33247167291371</v>
      </c>
    </row>
    <row r="24" spans="1:5" s="19" customFormat="1" ht="10.5">
      <c r="A24" s="2"/>
      <c r="B24" s="40"/>
      <c r="C24" s="41"/>
      <c r="D24" s="41"/>
      <c r="E24" s="41"/>
    </row>
    <row r="25" spans="1:5" s="19" customFormat="1" ht="10.5">
      <c r="A25" s="1"/>
      <c r="B25" s="31"/>
      <c r="C25" s="32"/>
      <c r="D25" s="32"/>
      <c r="E25" s="32"/>
    </row>
    <row r="26" spans="1:5" s="19" customFormat="1" ht="10.5">
      <c r="A26" s="1"/>
      <c r="B26" s="31"/>
      <c r="C26" s="32"/>
      <c r="D26" s="32"/>
      <c r="E26" s="32"/>
    </row>
    <row r="27" spans="1:5" s="19" customFormat="1" ht="10.5">
      <c r="A27" s="1"/>
      <c r="B27" s="31"/>
      <c r="C27" s="32"/>
      <c r="D27" s="32"/>
      <c r="E27" s="32"/>
    </row>
    <row r="28" spans="1:5" s="19" customFormat="1" ht="10.5">
      <c r="A28" s="1"/>
      <c r="B28" s="31"/>
      <c r="C28" s="32"/>
      <c r="D28" s="32"/>
      <c r="E28" s="32"/>
    </row>
    <row r="29" spans="1:5" s="19" customFormat="1" ht="10.5">
      <c r="A29" s="1"/>
      <c r="B29" s="31"/>
      <c r="C29" s="32"/>
      <c r="D29" s="32"/>
      <c r="E29" s="32"/>
    </row>
    <row r="30" spans="1:5" s="19" customFormat="1" ht="10.5">
      <c r="A30" s="1"/>
      <c r="B30" s="31"/>
      <c r="C30" s="32"/>
      <c r="D30" s="32"/>
      <c r="E30" s="32"/>
    </row>
    <row r="31" spans="1:5" s="19" customFormat="1" ht="10.5">
      <c r="A31" s="1"/>
      <c r="B31" s="31"/>
      <c r="C31" s="32"/>
      <c r="D31" s="32"/>
      <c r="E31" s="32"/>
    </row>
    <row r="32" spans="1:5" s="42" customFormat="1">
      <c r="A32" s="48" t="s">
        <v>40</v>
      </c>
      <c r="B32" s="48"/>
      <c r="C32" s="48"/>
      <c r="D32" s="48"/>
    </row>
    <row r="33" spans="1:5">
      <c r="A33" s="3"/>
      <c r="C33" s="39"/>
      <c r="D33" s="33"/>
      <c r="E33" s="33"/>
    </row>
    <row r="956" spans="1:3" s="37" customFormat="1">
      <c r="A956" s="34"/>
      <c r="B956" s="35"/>
      <c r="C956" s="36" t="s">
        <v>9</v>
      </c>
    </row>
    <row r="1062" spans="1:3" s="37" customFormat="1">
      <c r="A1062" s="34"/>
      <c r="B1062" s="35"/>
      <c r="C1062" s="36" t="s">
        <v>9</v>
      </c>
    </row>
    <row r="1277" spans="1:3" s="37" customFormat="1">
      <c r="A1277" s="34"/>
      <c r="B1277" s="35"/>
      <c r="C1277" s="36" t="s">
        <v>9</v>
      </c>
    </row>
  </sheetData>
  <mergeCells count="5">
    <mergeCell ref="C1:E1"/>
    <mergeCell ref="C2:E2"/>
    <mergeCell ref="B4:D5"/>
    <mergeCell ref="C6:E6"/>
    <mergeCell ref="A32:D32"/>
  </mergeCells>
  <printOptions horizontalCentered="1"/>
  <pageMargins left="0.78740157480314965" right="0.19685039370078741" top="0.19685039370078741" bottom="0.19685039370078741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Победа</vt:lpstr>
      <vt:lpstr>Победа!Область_печати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2012-03-27T06:08:51Z</cp:lastPrinted>
  <dcterms:created xsi:type="dcterms:W3CDTF">1999-10-28T10:18:25Z</dcterms:created>
  <dcterms:modified xsi:type="dcterms:W3CDTF">2016-05-13T08:28:10Z</dcterms:modified>
</cp:coreProperties>
</file>